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slava.vasileva\Documents\Деси\_Автоматизация на дренажна помпена станция\"/>
    </mc:Choice>
  </mc:AlternateContent>
  <xr:revisionPtr revIDLastSave="0" documentId="13_ncr:1_{5043E611-B89E-4668-A682-143064947FB2}" xr6:coauthVersionLast="47" xr6:coauthVersionMax="47" xr10:uidLastSave="{00000000-0000-0000-0000-000000000000}"/>
  <bookViews>
    <workbookView xWindow="-120" yWindow="-120" windowWidth="29040" windowHeight="15720" xr2:uid="{89F5F0E1-8354-47F0-A23E-9912EFF987FF}"/>
  </bookViews>
  <sheets>
    <sheet name="Ценова таблиц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9" i="2" l="1"/>
  <c r="F110" i="2"/>
  <c r="F111" i="2"/>
  <c r="F112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55" i="2"/>
  <c r="F56" i="2"/>
  <c r="F57" i="2"/>
  <c r="F58" i="2"/>
  <c r="F59" i="2"/>
  <c r="F60" i="2"/>
  <c r="F61" i="2"/>
  <c r="F62" i="2"/>
  <c r="F63" i="2"/>
  <c r="F64" i="2"/>
  <c r="F50" i="2"/>
  <c r="F51" i="2"/>
  <c r="F52" i="2"/>
  <c r="F53" i="2"/>
  <c r="F54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5" i="2"/>
  <c r="F6" i="2"/>
  <c r="F7" i="2"/>
  <c r="F8" i="2"/>
  <c r="F9" i="2"/>
  <c r="F10" i="2"/>
  <c r="F11" i="2"/>
  <c r="F12" i="2"/>
  <c r="F13" i="2"/>
  <c r="F14" i="2"/>
  <c r="F15" i="2"/>
  <c r="F4" i="2"/>
  <c r="F113" i="2" l="1"/>
</calcChain>
</file>

<file path=xl/sharedStrings.xml><?xml version="1.0" encoding="utf-8"?>
<sst xmlns="http://schemas.openxmlformats.org/spreadsheetml/2006/main" count="335" uniqueCount="222">
  <si>
    <t>№</t>
  </si>
  <si>
    <t>Материал / Услуга</t>
  </si>
  <si>
    <t>Мярка</t>
  </si>
  <si>
    <t>Количество</t>
  </si>
  <si>
    <t>Ед. цена</t>
  </si>
  <si>
    <t>Стойност</t>
  </si>
  <si>
    <t>к-т</t>
  </si>
  <si>
    <t>евро без ДДС</t>
  </si>
  <si>
    <t>ОБЩА СТОЙНОСТ, евро без ДДС:</t>
  </si>
  <si>
    <t>1.1</t>
  </si>
  <si>
    <t>1.2</t>
  </si>
  <si>
    <t>Табло „Управление дренажна помпена станция“</t>
  </si>
  <si>
    <t>6 изводен неуправляем комутатор (2 оптичен и минимум 4 медни извода)</t>
  </si>
  <si>
    <t>ODF за DIN шина за 12 оптични влакна</t>
  </si>
  <si>
    <t>WEB базиран контролер</t>
  </si>
  <si>
    <t>m</t>
  </si>
  <si>
    <t>Крепежни елементи за монтаж на екраниран комуникационен кабел</t>
  </si>
  <si>
    <t>1.3</t>
  </si>
  <si>
    <t>2.3</t>
  </si>
  <si>
    <t>1.4</t>
  </si>
  <si>
    <t>1.5</t>
  </si>
  <si>
    <t>1.6</t>
  </si>
  <si>
    <t>1.7</t>
  </si>
  <si>
    <t>Защита от пренапрежение, 3 полюсна, клас I и II за монтаж на DIN шина</t>
  </si>
  <si>
    <t>Защита от пренапрежение за токов сигнал 4-20mA за монтаж на DIN шина</t>
  </si>
  <si>
    <t>Бутон "Пуск"</t>
  </si>
  <si>
    <t>Бутон "Стоп"</t>
  </si>
  <si>
    <t>Бутон "Квитиране"</t>
  </si>
  <si>
    <t>Бутон "Тест обща авария"</t>
  </si>
  <si>
    <t>Бутон "Авариен стоп"</t>
  </si>
  <si>
    <t>1.8</t>
  </si>
  <si>
    <t>2.8</t>
  </si>
  <si>
    <t>3.8</t>
  </si>
  <si>
    <t>1.9</t>
  </si>
  <si>
    <t>1.10</t>
  </si>
  <si>
    <t>1.11</t>
  </si>
  <si>
    <t>1.12</t>
  </si>
  <si>
    <t>1.13</t>
  </si>
  <si>
    <t>1.14</t>
  </si>
  <si>
    <t>1.15</t>
  </si>
  <si>
    <t>1.16</t>
  </si>
  <si>
    <t>Зелена сигнална лампа за включена Помпа 1</t>
  </si>
  <si>
    <t>Зелена сигнална лампа за включена Помпа 2</t>
  </si>
  <si>
    <t>Зелена сигнална лампа за включена Помпа 3</t>
  </si>
  <si>
    <t>Червена сигнална лампа за възникнало „Аварийно ниско ниво“</t>
  </si>
  <si>
    <t>Червена сигнална лампа за възникнало „Обща авария“</t>
  </si>
  <si>
    <t>1.17</t>
  </si>
  <si>
    <t>1.18</t>
  </si>
  <si>
    <t xml:space="preserve">Товаров прекъсвач (разединител) с ръкохватка </t>
  </si>
  <si>
    <t>1.19</t>
  </si>
  <si>
    <t>1.20</t>
  </si>
  <si>
    <t>1.21</t>
  </si>
  <si>
    <t>Софтстартер с вградена защита от претоварване за Помпа 3</t>
  </si>
  <si>
    <t>Реле за контрол на фазите</t>
  </si>
  <si>
    <t>Товаров прекъсвач (разединител)</t>
  </si>
  <si>
    <t>Защитна апаратура (автоматични прекъсвачи-предпазители) токов кръг Помпа 1</t>
  </si>
  <si>
    <t>1.22</t>
  </si>
  <si>
    <t>1.23</t>
  </si>
  <si>
    <t>1.24</t>
  </si>
  <si>
    <t>1.25</t>
  </si>
  <si>
    <t xml:space="preserve">Токов кръг отопление и осветление </t>
  </si>
  <si>
    <t>Контакт тип „Шуко Френски тип“ - 2P+E - 16A - 250VAC  за монтаж на DIN шина</t>
  </si>
  <si>
    <t>Отопление за табло с терморегулатор и осветление</t>
  </si>
  <si>
    <r>
      <t>Кабел NYY-J 4х16mm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за присъединяване на Помпа 3</t>
    </r>
  </si>
  <si>
    <r>
      <t>Крепежни елементи за кабел NYY-J 4х16mm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за присъединяване на Помпа 3</t>
    </r>
  </si>
  <si>
    <t>1.26</t>
  </si>
  <si>
    <t>1.27</t>
  </si>
  <si>
    <t>1.28</t>
  </si>
  <si>
    <t>1.29</t>
  </si>
  <si>
    <t>1.30</t>
  </si>
  <si>
    <r>
      <t>Кабел NYY-J 4х4mm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за присъединяване на Помпа 1 </t>
    </r>
  </si>
  <si>
    <r>
      <t>Крепежни елементи за кабел NYY-J 4х4mm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за присъединяване на Помпа 1 </t>
    </r>
  </si>
  <si>
    <t>Крепежни елементи и щуцери</t>
  </si>
  <si>
    <t>Монтаж на Табло „Управление дренажна помпена станция“</t>
  </si>
  <si>
    <t>Програмиране на WEB базиран контролер</t>
  </si>
  <si>
    <t>Конфигурационен софтуер (развоен продукт) за WEB базиран контролер, комплект - лиценз на името на НЕК ЕАД, Предприятие "Язовири и каскади"</t>
  </si>
  <si>
    <t>1.31</t>
  </si>
  <si>
    <t>1.32</t>
  </si>
  <si>
    <t>1.33</t>
  </si>
  <si>
    <t>1.34</t>
  </si>
  <si>
    <t>1.35</t>
  </si>
  <si>
    <t>1.36</t>
  </si>
  <si>
    <t>Кутия „Разпределителна захранваща“</t>
  </si>
  <si>
    <t>Тунелна клема с 4 отвора, с фабрична връзка, сив цвят</t>
  </si>
  <si>
    <t>Тунелна клема с 4 отвора, с фабрична връзка, жълто-зелен  цвят</t>
  </si>
  <si>
    <t>Щуцери със защитеност не по-малко от IP68</t>
  </si>
  <si>
    <t>Монтаж на кутия „Разпределителна захранваща“</t>
  </si>
  <si>
    <t>Крепежни елементи за Кутия „Разпределителна захранваща“</t>
  </si>
  <si>
    <t>2</t>
  </si>
  <si>
    <t>2.1</t>
  </si>
  <si>
    <t>2.2</t>
  </si>
  <si>
    <t>2.4</t>
  </si>
  <si>
    <t>2.5</t>
  </si>
  <si>
    <t>2.6</t>
  </si>
  <si>
    <t>2.7</t>
  </si>
  <si>
    <t>Табло „Комуникация основен изпускател“</t>
  </si>
  <si>
    <t xml:space="preserve">Брониран оптичен кабел с 12 оптични влакна </t>
  </si>
  <si>
    <t>Крепежни елементи за брониран оптичен кабел с 12 оптични влакна</t>
  </si>
  <si>
    <t>Монтаж на Табло „Комуникация основен изпускател (ОИ)“</t>
  </si>
  <si>
    <t>Протокол от сертифициран инсталатор за извършените измервания на оптичния кабел, съдържащ информация за затихването във всяко едно влакно</t>
  </si>
  <si>
    <t>Поставяне на маркировка на оптичен кабел</t>
  </si>
  <si>
    <t>3</t>
  </si>
  <si>
    <t>3.1</t>
  </si>
  <si>
    <t>3.2</t>
  </si>
  <si>
    <t>3.3</t>
  </si>
  <si>
    <t>3.4</t>
  </si>
  <si>
    <t>3.5</t>
  </si>
  <si>
    <t>3.6</t>
  </si>
  <si>
    <t>3.7</t>
  </si>
  <si>
    <t>Табло „Дистанционна сигнализация“</t>
  </si>
  <si>
    <t xml:space="preserve"> бр.</t>
  </si>
  <si>
    <t>м</t>
  </si>
  <si>
    <t>Sензор за измерване на водно ниво</t>
  </si>
  <si>
    <t xml:space="preserve">Eкраниран комуникационен кабел (за свързване на сензора от мястото на монтаж с таблото) </t>
  </si>
  <si>
    <t>Kрепежни елементи за монтаж на екраниран комуникационен кабел</t>
  </si>
  <si>
    <t>Sензор за измерване температурата на таблото</t>
  </si>
  <si>
    <t>Aвариен нивосигнализатор за долно ниво</t>
  </si>
  <si>
    <t>Eкраниран комуникационен кабел (за свързване на нивосигнализоторите от мястото на монтаж с таблото)</t>
  </si>
  <si>
    <t>Авариен нивосигнализатор за горно ниво</t>
  </si>
  <si>
    <t>Екраниран комуникационен кабел (за свързване на нивосигнализоторите от мястото на монтаж с таблото)</t>
  </si>
  <si>
    <t>Захранващ блок с 230VAC (220VAC)</t>
  </si>
  <si>
    <t>Превключвател определящ режима на работа (изключено, ръчно и автоматично), включен в управляващата оперативна верига за Помпа 1 и Помпа 2</t>
  </si>
  <si>
    <t>Превключвател определящ режима на работа (изключено и включено), включен в управляващата оперативна верига за Помпа 3</t>
  </si>
  <si>
    <t>Контактор за Помпа 1</t>
  </si>
  <si>
    <t>Контактор за Помпа 2</t>
  </si>
  <si>
    <t>Контактор за Помпа 3</t>
  </si>
  <si>
    <t>Моторна защита за Помпа 1</t>
  </si>
  <si>
    <t>Моторна защита за Помпа 2</t>
  </si>
  <si>
    <t>Моторна защита за Помпа 3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</si>
  <si>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</si>
  <si>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</si>
  <si>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</si>
  <si>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</si>
  <si>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</si>
  <si>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</si>
  <si>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</si>
  <si>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</si>
  <si>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</si>
  <si>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</si>
  <si>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</si>
  <si>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</si>
  <si>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</si>
  <si>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</si>
  <si>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</si>
  <si>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</si>
  <si>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</si>
  <si>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</si>
  <si>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</si>
  <si>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</si>
  <si>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</si>
  <si>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</si>
  <si>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</si>
  <si>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Защитна апаратура (автоматични прекъсвачи-предпазители) токов кръг Помпа 2</t>
  </si>
  <si>
    <t>Защитна апаратура (автоматични прекъсвачи-предпазители) токов кръг Помпа 3</t>
  </si>
  <si>
    <t xml:space="preserve">Защитна апаратура (автоматични прекъсвачи-предпазители) токов кръг управление и комуникация </t>
  </si>
  <si>
    <t>Защитна апаратура (автоматични прекъсвачи-предпазители) токов кръг контакти</t>
  </si>
  <si>
    <t>Защитна апаратура (автоматични прекъсвачи-предпазители) токов кръг резервен</t>
  </si>
  <si>
    <t>Защитна апаратура (автоматични прекъсвачи-предпазители) токов кръг оперативната верига на Помпа 3(включваща софстартер с включена моторна защита за Помпа 3)</t>
  </si>
  <si>
    <r>
      <t>Кабел NYY-J 4х4mm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за присъединяване на Помпа 2</t>
    </r>
  </si>
  <si>
    <r>
      <t>Крепежни елементи за кабел NYY-J 4х4mm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за присъединяване на Помпа 2</t>
    </r>
  </si>
  <si>
    <r>
      <t>Кабел NYY-J 4х70mm</t>
    </r>
    <r>
      <rPr>
        <vertAlign val="superscript"/>
        <sz val="12"/>
        <color theme="1"/>
        <rFont val="Sofia Sans"/>
        <charset val="204"/>
      </rPr>
      <t>2</t>
    </r>
  </si>
  <si>
    <r>
      <t>Крепежни скоби (комплект) от неръждаема стомана за кабел NYY-J 4х70mm</t>
    </r>
    <r>
      <rPr>
        <vertAlign val="superscript"/>
        <sz val="12"/>
        <color theme="1"/>
        <rFont val="Sofia Sans"/>
        <charset val="204"/>
      </rPr>
      <t>2</t>
    </r>
  </si>
  <si>
    <r>
      <t>Монтаж на кабел NYY-J 4х70mm</t>
    </r>
    <r>
      <rPr>
        <vertAlign val="superscript"/>
        <sz val="12"/>
        <color theme="1"/>
        <rFont val="Sofia Sans"/>
        <charset val="204"/>
      </rPr>
      <t>2</t>
    </r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</si>
  <si>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</si>
  <si>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</si>
  <si>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</si>
  <si>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</si>
  <si>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</si>
  <si>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</si>
  <si>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</si>
  <si>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</si>
  <si>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</si>
  <si>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</si>
  <si>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</si>
  <si>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</si>
  <si>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</si>
  <si>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</si>
  <si>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</si>
  <si>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</si>
  <si>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</si>
  <si>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</si>
  <si>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</si>
  <si>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</si>
  <si>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</si>
  <si>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</si>
  <si>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</si>
  <si>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</si>
  <si>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</si>
  <si>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</si>
  <si>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</si>
  <si>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Хардуерен SMS Gateway</t>
  </si>
  <si>
    <t>Червена сигнална лампа за възникнало „Аварийно високо ниво“</t>
  </si>
  <si>
    <t>Зумер за звукова сигнализация за възникнала „Обща аларма“</t>
  </si>
  <si>
    <t>Бутон за изключване на звуковата сигнализация</t>
  </si>
  <si>
    <t>Оптичен свързващ (patch) кабел, 2 m</t>
  </si>
  <si>
    <t xml:space="preserve">Оптичен свързващ (patch) кабел, 5 m </t>
  </si>
  <si>
    <t xml:space="preserve">Оптичен свързващ (patch) кабел, 15 m </t>
  </si>
  <si>
    <t xml:space="preserve">Свързващ LAN кабел, 10 m </t>
  </si>
  <si>
    <t>Защита от пренапрежение за 230VAC (220VAC), клас I и II за монтаж на DIN шина</t>
  </si>
  <si>
    <t>Осветление за таблото</t>
  </si>
  <si>
    <t>Защитна апаратура (автоматични прекъсвачи-предпазители) главен автоматичен прекъсвач-предпазител</t>
  </si>
  <si>
    <t xml:space="preserve">Защитна апаратура (автоматични прекъсвачи-предпазители) токов кръг контакти </t>
  </si>
  <si>
    <t xml:space="preserve">Защитна апаратура (автоматични прекъсвачи-предпазители) токов кръг осветление  </t>
  </si>
  <si>
    <t>Защитна апаратура (автоматични прекъсвачи-предпазители) резервен токов кръг</t>
  </si>
  <si>
    <t>Монтаж на Табло „Дистанционна сигнализация“</t>
  </si>
  <si>
    <t>Конфигурационнен софтуер за  SMS Gateway</t>
  </si>
  <si>
    <t>Програмиране на  SMS Gateway</t>
  </si>
  <si>
    <t>5</t>
  </si>
  <si>
    <t>6</t>
  </si>
  <si>
    <t>7</t>
  </si>
  <si>
    <t>8</t>
  </si>
  <si>
    <t>Протокол от акредитирана лаборатория (орган) за електрически измервания от вид „С“ за изолационното съпротивление на вложените нови кабели</t>
  </si>
  <si>
    <t>Настройка на Автоматизирана система на дренажната помпена станция на язовирна стена „Александър Стамболийски“</t>
  </si>
  <si>
    <t>Обучение за работа с Автоматизирана система на дренажната помпена станция на язовирна стена „Александър Стамболийски“</t>
  </si>
  <si>
    <t>Сплайсване на 24 оптични влакна (12 оптични влакна в Табло „Управление дренажна помпена станция" и 12 оптични влакна в Табло „Комуникация основен изпускател")</t>
  </si>
  <si>
    <t>Защитна апаратура (автоматични прекъсвачи-предпазители) токов кръг за оперативната верига на Помпа 1 и Помпа 2 (включваща захранването на WEB базирания контролер, 6 изводния неуправляем комутатор и сензора за измерване на водното ниво)</t>
  </si>
  <si>
    <t>Крепежни елементи за Табло „Дистанционна сигнализация“</t>
  </si>
  <si>
    <t>Изготвяне на документация за Автоматизирана система на дренажната помпена станция на язовирна стена „Александър Стамболийски“</t>
  </si>
  <si>
    <t>Защитна апаратура (автоматични прекъсвачи-предпазители) токов кръг комуникация</t>
  </si>
  <si>
    <r>
      <t>Кабелен канал за захранващ кабел ШВПС 3х2.5mm</t>
    </r>
    <r>
      <rPr>
        <vertAlign val="superscript"/>
        <sz val="12"/>
        <color theme="1"/>
        <rFont val="Sofia Sans"/>
        <charset val="204"/>
      </rPr>
      <t>2</t>
    </r>
  </si>
  <si>
    <r>
      <t>Захранващ кабел ШВПС 3х2.5mm</t>
    </r>
    <r>
      <rPr>
        <vertAlign val="superscript"/>
        <sz val="12"/>
        <color theme="1"/>
        <rFont val="Sofia Sans"/>
        <charset val="204"/>
      </rPr>
      <t>2</t>
    </r>
    <r>
      <rPr>
        <sz val="12"/>
        <color theme="1"/>
        <rFont val="Sofia Sans"/>
        <charset val="204"/>
      </rPr>
      <t xml:space="preserve"> </t>
    </r>
  </si>
  <si>
    <t>Червена сигнална лампа за „Обща аларма“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</si>
</sst>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Sofia Sans"/>
      <charset val="204"/>
    </font>
    <font>
      <b/>
      <sz val="12"/>
      <color theme="1"/>
      <name val="Sofia Sans"/>
      <charset val="204"/>
    </font>
    <font>
      <sz val="12"/>
      <color theme="1"/>
      <name val="Sofia Sans"/>
      <charset val="204"/>
    </font>
    <font>
      <sz val="11"/>
      <color theme="1"/>
      <name val="Sofia Sans"/>
      <charset val="204"/>
    </font>
    <font>
      <vertAlign val="superscript"/>
      <sz val="12"/>
      <color theme="1"/>
      <name val="Sofia Sans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C919-0DFC-48E1-9C1D-6090AB8F8366}">
  <dimension ref="A1:F113"/>
  <sheetViews>
    <sheetView tabSelected="1" workbookViewId="0">
      <selection activeCell="O14" sqref="O14"/>
    </sheetView>
  </sheetViews>
  <sheetFormatPr defaultRowHeight="15" x14ac:dyDescent="0.25"/>
  <cols>
    <col min="1" max="1" width="7.140625" style="3" customWidth="1"/>
    <col min="2" max="2" width="76.5703125" style="3" customWidth="1"/>
    <col min="3" max="3" width="8.28515625" style="3" customWidth="1"/>
    <col min="4" max="4" width="9.140625" style="3"/>
    <col min="5" max="6" width="20.7109375" style="3" customWidth="1"/>
    <col min="7" max="16384" width="9.140625" style="3"/>
  </cols>
  <sheetData>
    <row r="1" spans="1:6" ht="16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0" t="s">
        <v>4</v>
      </c>
      <c r="F1" s="10" t="s">
        <v>5</v>
      </c>
    </row>
    <row r="2" spans="1:6" ht="17.25" thickBot="1" x14ac:dyDescent="0.3">
      <c r="A2" s="15"/>
      <c r="B2" s="15"/>
      <c r="C2" s="15"/>
      <c r="D2" s="15"/>
      <c r="E2" s="11" t="s">
        <v>7</v>
      </c>
      <c r="F2" s="11" t="s">
        <v>7</v>
      </c>
    </row>
    <row r="3" spans="1:6" ht="17.25" thickBot="1" x14ac:dyDescent="0.3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</row>
    <row r="4" spans="1:6" ht="16.5" x14ac:dyDescent="0.25">
      <c r="A4" s="9">
        <v>1</v>
      </c>
      <c r="B4" s="6" t="s">
        <v>11</v>
      </c>
      <c r="C4" s="7" t="s">
        <v>110</v>
      </c>
      <c r="D4" s="7">
        <v>1</v>
      </c>
      <c r="E4" s="1"/>
      <c r="F4" s="4">
        <f>D4*E4</f>
        <v>0</v>
      </c>
    </row>
    <row r="5" spans="1:6" ht="16.5" x14ac:dyDescent="0.25">
      <c r="A5" s="5" t="s">
        <v>9</v>
      </c>
      <c r="B5" s="6" t="s">
        <v>14</v>
      </c>
      <c r="C5" s="7" t="s">
        <v>110</v>
      </c>
      <c r="D5" s="7">
        <v>1</v>
      </c>
      <c r="E5" s="1"/>
      <c r="F5" s="4">
        <f t="shared" ref="F5:F68" si="0">D5*E5</f>
        <v>0</v>
      </c>
    </row>
    <row r="6" spans="1:6" ht="33" x14ac:dyDescent="0.25">
      <c r="A6" s="5" t="s">
        <v>10</v>
      </c>
      <c r="B6" s="6" t="s">
        <v>12</v>
      </c>
      <c r="C6" s="7" t="s">
        <v>110</v>
      </c>
      <c r="D6" s="7">
        <v>1</v>
      </c>
      <c r="E6" s="1"/>
      <c r="F6" s="4">
        <f t="shared" si="0"/>
        <v>0</v>
      </c>
    </row>
    <row r="7" spans="1:6" ht="16.5" x14ac:dyDescent="0.25">
      <c r="A7" s="5" t="s">
        <v>17</v>
      </c>
      <c r="B7" s="6" t="s">
        <v>13</v>
      </c>
      <c r="C7" s="7" t="s">
        <v>110</v>
      </c>
      <c r="D7" s="7">
        <v>1</v>
      </c>
      <c r="E7" s="1"/>
      <c r="F7" s="4">
        <f t="shared" si="0"/>
        <v>0</v>
      </c>
    </row>
    <row r="8" spans="1:6" ht="16.5" x14ac:dyDescent="0.25">
      <c r="A8" s="5" t="s">
        <v>19</v>
      </c>
      <c r="B8" s="6" t="s">
        <v>112</v>
      </c>
      <c r="C8" s="7" t="s">
        <v>110</v>
      </c>
      <c r="D8" s="7">
        <v>1</v>
      </c>
      <c r="E8" s="1"/>
      <c r="F8" s="4">
        <f t="shared" si="0"/>
        <v>0</v>
      </c>
    </row>
    <row r="9" spans="1:6" ht="33.75" customHeight="1" x14ac:dyDescent="0.25">
      <c r="A9" s="5" t="s">
        <v>20</v>
      </c>
      <c r="B9" s="6" t="s">
        <v>113</v>
      </c>
      <c r="C9" s="7" t="s">
        <v>15</v>
      </c>
      <c r="D9" s="7">
        <v>25</v>
      </c>
      <c r="E9" s="1"/>
      <c r="F9" s="4">
        <f t="shared" si="0"/>
        <v>0</v>
      </c>
    </row>
    <row r="10" spans="1:6" ht="16.5" x14ac:dyDescent="0.25">
      <c r="A10" s="5" t="s">
        <v>21</v>
      </c>
      <c r="B10" s="6" t="s">
        <v>114</v>
      </c>
      <c r="C10" s="7" t="s">
        <v>110</v>
      </c>
      <c r="D10" s="7">
        <v>50</v>
      </c>
      <c r="E10" s="1"/>
      <c r="F10" s="4">
        <f t="shared" si="0"/>
        <v>0</v>
      </c>
    </row>
    <row r="11" spans="1:6" ht="16.5" x14ac:dyDescent="0.25">
      <c r="A11" s="5" t="s">
        <v>22</v>
      </c>
      <c r="B11" s="6" t="s">
        <v>115</v>
      </c>
      <c r="C11" s="7" t="s">
        <v>110</v>
      </c>
      <c r="D11" s="7">
        <v>1</v>
      </c>
      <c r="E11" s="1"/>
      <c r="F11" s="4">
        <f t="shared" si="0"/>
        <v>0</v>
      </c>
    </row>
    <row r="12" spans="1:6" ht="16.5" x14ac:dyDescent="0.25">
      <c r="A12" s="5" t="s">
        <v>30</v>
      </c>
      <c r="B12" s="6" t="s">
        <v>116</v>
      </c>
      <c r="C12" s="7" t="s">
        <v>110</v>
      </c>
      <c r="D12" s="7">
        <v>1</v>
      </c>
      <c r="E12" s="1"/>
      <c r="F12" s="4">
        <f t="shared" si="0"/>
        <v>0</v>
      </c>
    </row>
    <row r="13" spans="1:6" ht="28.5" customHeight="1" x14ac:dyDescent="0.25">
      <c r="A13" s="5" t="s">
        <v>33</v>
      </c>
      <c r="B13" s="6" t="s">
        <v>117</v>
      </c>
      <c r="C13" s="7" t="s">
        <v>15</v>
      </c>
      <c r="D13" s="7">
        <v>25</v>
      </c>
      <c r="E13" s="1"/>
      <c r="F13" s="4">
        <f t="shared" si="0"/>
        <v>0</v>
      </c>
    </row>
    <row r="14" spans="1:6" ht="16.5" x14ac:dyDescent="0.25">
      <c r="A14" s="5" t="s">
        <v>34</v>
      </c>
      <c r="B14" s="6" t="s">
        <v>114</v>
      </c>
      <c r="C14" s="7" t="s">
        <v>110</v>
      </c>
      <c r="D14" s="7">
        <v>50</v>
      </c>
      <c r="E14" s="1"/>
      <c r="F14" s="4">
        <f t="shared" si="0"/>
        <v>0</v>
      </c>
    </row>
    <row r="15" spans="1:6" ht="16.5" x14ac:dyDescent="0.25">
      <c r="A15" s="5" t="s">
        <v>35</v>
      </c>
      <c r="B15" s="6" t="s">
        <v>118</v>
      </c>
      <c r="C15" s="7" t="s">
        <v>110</v>
      </c>
      <c r="D15" s="7">
        <v>1</v>
      </c>
      <c r="E15" s="1"/>
      <c r="F15" s="4">
        <f t="shared" si="0"/>
        <v>0</v>
      </c>
    </row>
    <row r="16" spans="1:6" ht="33" x14ac:dyDescent="0.25">
      <c r="A16" s="5" t="s">
        <v>36</v>
      </c>
      <c r="B16" s="6" t="s">
        <v>119</v>
      </c>
      <c r="C16" s="7" t="s">
        <v>15</v>
      </c>
      <c r="D16" s="7">
        <v>25</v>
      </c>
      <c r="E16" s="1"/>
      <c r="F16" s="4">
        <f t="shared" si="0"/>
        <v>0</v>
      </c>
    </row>
    <row r="17" spans="1:6" ht="16.5" x14ac:dyDescent="0.25">
      <c r="A17" s="5" t="s">
        <v>37</v>
      </c>
      <c r="B17" s="6" t="s">
        <v>16</v>
      </c>
      <c r="C17" s="7" t="s">
        <v>110</v>
      </c>
      <c r="D17" s="7">
        <v>50</v>
      </c>
      <c r="E17" s="1"/>
      <c r="F17" s="4">
        <f t="shared" si="0"/>
        <v>0</v>
      </c>
    </row>
    <row r="18" spans="1:6" ht="16.5" x14ac:dyDescent="0.25">
      <c r="A18" s="5" t="s">
        <v>38</v>
      </c>
      <c r="B18" s="6" t="s">
        <v>120</v>
      </c>
      <c r="C18" s="7" t="s">
        <v>110</v>
      </c>
      <c r="D18" s="7">
        <v>1</v>
      </c>
      <c r="E18" s="1"/>
      <c r="F18" s="4">
        <f t="shared" si="0"/>
        <v>0</v>
      </c>
    </row>
    <row r="19" spans="1:6" ht="33" x14ac:dyDescent="0.25">
      <c r="A19" s="5" t="s">
        <v>39</v>
      </c>
      <c r="B19" s="6" t="s">
        <v>23</v>
      </c>
      <c r="C19" s="7" t="s">
        <v>110</v>
      </c>
      <c r="D19" s="7">
        <v>1</v>
      </c>
      <c r="E19" s="1"/>
      <c r="F19" s="4">
        <f t="shared" si="0"/>
        <v>0</v>
      </c>
    </row>
    <row r="20" spans="1:6" ht="33" x14ac:dyDescent="0.25">
      <c r="A20" s="5" t="s">
        <v>40</v>
      </c>
      <c r="B20" s="6" t="s">
        <v>24</v>
      </c>
      <c r="C20" s="7" t="s">
        <v>110</v>
      </c>
      <c r="D20" s="7">
        <v>1</v>
      </c>
      <c r="E20" s="1"/>
      <c r="F20" s="4">
        <f t="shared" si="0"/>
        <v>0</v>
      </c>
    </row>
    <row r="21" spans="1:6" ht="49.5" x14ac:dyDescent="0.25">
      <c r="A21" s="5" t="s">
        <v>46</v>
      </c>
      <c r="B21" s="6" t="s">
        <v>121</v>
      </c>
      <c r="C21" s="7" t="s">
        <v>110</v>
      </c>
      <c r="D21" s="7">
        <v>1</v>
      </c>
      <c r="E21" s="1"/>
      <c r="F21" s="4">
        <f t="shared" si="0"/>
        <v>0</v>
      </c>
    </row>
    <row r="22" spans="1:6" ht="33" x14ac:dyDescent="0.25">
      <c r="A22" s="5" t="s">
        <v>47</v>
      </c>
      <c r="B22" s="6" t="s">
        <v>122</v>
      </c>
      <c r="C22" s="7" t="s">
        <v>110</v>
      </c>
      <c r="D22" s="7">
        <v>1</v>
      </c>
      <c r="E22" s="1"/>
      <c r="F22" s="4">
        <f t="shared" si="0"/>
        <v>0</v>
      </c>
    </row>
    <row r="23" spans="1:6" ht="16.5" x14ac:dyDescent="0.25">
      <c r="A23" s="5" t="s">
        <v>49</v>
      </c>
      <c r="B23" s="6" t="s">
        <v>25</v>
      </c>
      <c r="C23" s="7" t="s">
        <v>110</v>
      </c>
      <c r="D23" s="7">
        <v>3</v>
      </c>
      <c r="E23" s="1"/>
      <c r="F23" s="4">
        <f t="shared" si="0"/>
        <v>0</v>
      </c>
    </row>
    <row r="24" spans="1:6" ht="16.5" x14ac:dyDescent="0.25">
      <c r="A24" s="5" t="s">
        <v>50</v>
      </c>
      <c r="B24" s="6" t="s">
        <v>26</v>
      </c>
      <c r="C24" s="7" t="s">
        <v>110</v>
      </c>
      <c r="D24" s="7">
        <v>3</v>
      </c>
      <c r="E24" s="1"/>
      <c r="F24" s="4">
        <f t="shared" si="0"/>
        <v>0</v>
      </c>
    </row>
    <row r="25" spans="1:6" ht="16.5" x14ac:dyDescent="0.25">
      <c r="A25" s="5" t="s">
        <v>51</v>
      </c>
      <c r="B25" s="6" t="s">
        <v>27</v>
      </c>
      <c r="C25" s="7" t="s">
        <v>110</v>
      </c>
      <c r="D25" s="7">
        <v>1</v>
      </c>
      <c r="E25" s="1"/>
      <c r="F25" s="4">
        <f t="shared" si="0"/>
        <v>0</v>
      </c>
    </row>
    <row r="26" spans="1:6" ht="16.5" x14ac:dyDescent="0.25">
      <c r="A26" s="5" t="s">
        <v>56</v>
      </c>
      <c r="B26" s="6" t="s">
        <v>28</v>
      </c>
      <c r="C26" s="7" t="s">
        <v>110</v>
      </c>
      <c r="D26" s="7">
        <v>1</v>
      </c>
      <c r="E26" s="1"/>
      <c r="F26" s="4">
        <f t="shared" si="0"/>
        <v>0</v>
      </c>
    </row>
    <row r="27" spans="1:6" ht="16.5" x14ac:dyDescent="0.25">
      <c r="A27" s="5" t="s">
        <v>57</v>
      </c>
      <c r="B27" s="6" t="s">
        <v>29</v>
      </c>
      <c r="C27" s="7" t="s">
        <v>110</v>
      </c>
      <c r="D27" s="7">
        <v>1</v>
      </c>
      <c r="E27" s="1"/>
      <c r="F27" s="4">
        <f t="shared" si="0"/>
        <v>0</v>
      </c>
    </row>
    <row r="28" spans="1:6" ht="16.5" x14ac:dyDescent="0.25">
      <c r="A28" s="5" t="s">
        <v>58</v>
      </c>
      <c r="B28" s="6" t="s">
        <v>41</v>
      </c>
      <c r="C28" s="7" t="s">
        <v>110</v>
      </c>
      <c r="D28" s="7">
        <v>1</v>
      </c>
      <c r="E28" s="1"/>
      <c r="F28" s="4">
        <f t="shared" si="0"/>
        <v>0</v>
      </c>
    </row>
    <row r="29" spans="1:6" ht="18" customHeight="1" x14ac:dyDescent="0.25">
      <c r="A29" s="5" t="s">
        <v>59</v>
      </c>
      <c r="B29" s="6" t="s">
        <v>42</v>
      </c>
      <c r="C29" s="7" t="s">
        <v>110</v>
      </c>
      <c r="D29" s="7">
        <v>1</v>
      </c>
      <c r="E29" s="1"/>
      <c r="F29" s="4">
        <f t="shared" si="0"/>
        <v>0</v>
      </c>
    </row>
    <row r="30" spans="1:6" ht="16.5" x14ac:dyDescent="0.25">
      <c r="A30" s="5" t="s">
        <v>65</v>
      </c>
      <c r="B30" s="6" t="s">
        <v>43</v>
      </c>
      <c r="C30" s="7" t="s">
        <v>110</v>
      </c>
      <c r="D30" s="7">
        <v>1</v>
      </c>
      <c r="E30" s="1"/>
      <c r="F30" s="4">
        <f t="shared" si="0"/>
        <v>0</v>
      </c>
    </row>
    <row r="31" spans="1:6" ht="16.5" x14ac:dyDescent="0.25">
      <c r="A31" s="5" t="s">
        <v>66</v>
      </c>
      <c r="B31" s="6" t="s">
        <v>44</v>
      </c>
      <c r="C31" s="7" t="s">
        <v>110</v>
      </c>
      <c r="D31" s="7">
        <v>1</v>
      </c>
      <c r="E31" s="1"/>
      <c r="F31" s="4">
        <f t="shared" si="0"/>
        <v>0</v>
      </c>
    </row>
    <row r="32" spans="1:6" ht="16.5" x14ac:dyDescent="0.25">
      <c r="A32" s="5" t="s">
        <v>67</v>
      </c>
      <c r="B32" s="6" t="s">
        <v>45</v>
      </c>
      <c r="C32" s="7" t="s">
        <v>110</v>
      </c>
      <c r="D32" s="7">
        <v>1</v>
      </c>
      <c r="E32" s="1"/>
      <c r="F32" s="4">
        <f t="shared" si="0"/>
        <v>0</v>
      </c>
    </row>
    <row r="33" spans="1:6" ht="16.5" x14ac:dyDescent="0.25">
      <c r="A33" s="5" t="s">
        <v>68</v>
      </c>
      <c r="B33" s="6" t="s">
        <v>48</v>
      </c>
      <c r="C33" s="7" t="s">
        <v>110</v>
      </c>
      <c r="D33" s="7">
        <v>1</v>
      </c>
      <c r="E33" s="1"/>
      <c r="F33" s="4">
        <f t="shared" si="0"/>
        <v>0</v>
      </c>
    </row>
    <row r="34" spans="1:6" ht="16.5" x14ac:dyDescent="0.25">
      <c r="A34" s="5" t="s">
        <v>69</v>
      </c>
      <c r="B34" s="6" t="s">
        <v>123</v>
      </c>
      <c r="C34" s="7" t="s">
        <v>110</v>
      </c>
      <c r="D34" s="7">
        <v>1</v>
      </c>
      <c r="E34" s="1"/>
      <c r="F34" s="4">
        <f t="shared" si="0"/>
        <v>0</v>
      </c>
    </row>
    <row r="35" spans="1:6" ht="16.5" x14ac:dyDescent="0.25">
      <c r="A35" s="5" t="s">
        <v>76</v>
      </c>
      <c r="B35" s="6" t="s">
        <v>124</v>
      </c>
      <c r="C35" s="7" t="s">
        <v>110</v>
      </c>
      <c r="D35" s="7">
        <v>1</v>
      </c>
      <c r="E35" s="1"/>
      <c r="F35" s="4">
        <f t="shared" si="0"/>
        <v>0</v>
      </c>
    </row>
    <row r="36" spans="1:6" ht="16.5" x14ac:dyDescent="0.25">
      <c r="A36" s="5" t="s">
        <v>77</v>
      </c>
      <c r="B36" s="6" t="s">
        <v>125</v>
      </c>
      <c r="C36" s="7" t="s">
        <v>110</v>
      </c>
      <c r="D36" s="7">
        <v>1</v>
      </c>
      <c r="E36" s="1"/>
      <c r="F36" s="4">
        <f t="shared" si="0"/>
        <v>0</v>
      </c>
    </row>
    <row r="37" spans="1:6" ht="16.5" x14ac:dyDescent="0.25">
      <c r="A37" s="5" t="s">
        <v>78</v>
      </c>
      <c r="B37" s="6" t="s">
        <v>126</v>
      </c>
      <c r="C37" s="7" t="s">
        <v>110</v>
      </c>
      <c r="D37" s="7">
        <v>1</v>
      </c>
      <c r="E37" s="1"/>
      <c r="F37" s="4">
        <f>D37*E37</f>
        <v>0</v>
      </c>
    </row>
    <row r="38" spans="1:6" ht="16.5" x14ac:dyDescent="0.25">
      <c r="A38" s="5" t="s">
        <v>79</v>
      </c>
      <c r="B38" s="6" t="s">
        <v>127</v>
      </c>
      <c r="C38" s="7" t="s">
        <v>110</v>
      </c>
      <c r="D38" s="7">
        <v>1</v>
      </c>
      <c r="E38" s="1"/>
      <c r="F38" s="4">
        <f t="shared" si="0"/>
        <v>0</v>
      </c>
    </row>
    <row r="39" spans="1:6" ht="16.5" x14ac:dyDescent="0.25">
      <c r="A39" s="5" t="s">
        <v>80</v>
      </c>
      <c r="B39" s="6" t="s">
        <v>128</v>
      </c>
      <c r="C39" s="7" t="s">
        <v>110</v>
      </c>
      <c r="D39" s="7">
        <v>1</v>
      </c>
      <c r="E39" s="1"/>
      <c r="F39" s="4">
        <f t="shared" si="0"/>
        <v>0</v>
      </c>
    </row>
    <row r="40" spans="1:6" ht="16.5" x14ac:dyDescent="0.25">
      <c r="A40" s="5" t="s">
        <v>81</v>
      </c>
      <c r="B40" s="6" t="s">
        <v>52</v>
      </c>
      <c r="C40" s="7" t="s">
        <v>110</v>
      </c>
      <c r="D40" s="7">
        <v>1</v>
      </c>
      <c r="E40" s="1"/>
      <c r="F40" s="4">
        <f t="shared" si="0"/>
        <v>0</v>
      </c>
    </row>
    <row r="41" spans="1:6" ht="16.5" x14ac:dyDescent="0.25">
      <c r="A41" s="5" t="s">
        <v>129</v>
      </c>
      <c r="B41" s="6" t="s">
        <v>53</v>
      </c>
      <c r="C41" s="8" t="s">
        <v>110</v>
      </c>
      <c r="D41" s="7">
        <v>1</v>
      </c>
      <c r="E41" s="1"/>
      <c r="F41" s="4">
        <f t="shared" si="0"/>
        <v>0</v>
      </c>
    </row>
    <row r="42" spans="1:6" ht="16.5" x14ac:dyDescent="0.25">
      <c r="A42" s="5" t="s">
        <v>130</v>
      </c>
      <c r="B42" s="6" t="s">
        <v>54</v>
      </c>
      <c r="C42" s="7" t="s">
        <v>110</v>
      </c>
      <c r="D42" s="7">
        <v>1</v>
      </c>
      <c r="E42" s="1"/>
      <c r="F42" s="4">
        <f t="shared" si="0"/>
        <v>0</v>
      </c>
    </row>
    <row r="43" spans="1:6" ht="33" x14ac:dyDescent="0.25">
      <c r="A43" s="5" t="s">
        <v>131</v>
      </c>
      <c r="B43" s="6" t="s">
        <v>55</v>
      </c>
      <c r="C43" s="7" t="s">
        <v>110</v>
      </c>
      <c r="D43" s="7">
        <v>1</v>
      </c>
      <c r="E43" s="1"/>
      <c r="F43" s="4">
        <f t="shared" si="0"/>
        <v>0</v>
      </c>
    </row>
    <row r="44" spans="1:6" ht="33" x14ac:dyDescent="0.25">
      <c r="A44" s="5" t="s">
        <v>132</v>
      </c>
      <c r="B44" s="6" t="s">
        <v>152</v>
      </c>
      <c r="C44" s="7" t="s">
        <v>110</v>
      </c>
      <c r="D44" s="7">
        <v>1</v>
      </c>
      <c r="E44" s="1"/>
      <c r="F44" s="4">
        <f t="shared" si="0"/>
        <v>0</v>
      </c>
    </row>
    <row r="45" spans="1:6" ht="33" x14ac:dyDescent="0.25">
      <c r="A45" s="5" t="s">
        <v>133</v>
      </c>
      <c r="B45" s="6" t="s">
        <v>153</v>
      </c>
      <c r="C45" s="7" t="s">
        <v>110</v>
      </c>
      <c r="D45" s="7">
        <v>1</v>
      </c>
      <c r="E45" s="1"/>
      <c r="F45" s="4">
        <f t="shared" si="0"/>
        <v>0</v>
      </c>
    </row>
    <row r="46" spans="1:6" ht="33" x14ac:dyDescent="0.25">
      <c r="A46" s="5" t="s">
        <v>134</v>
      </c>
      <c r="B46" s="6" t="s">
        <v>154</v>
      </c>
      <c r="C46" s="7" t="s">
        <v>110</v>
      </c>
      <c r="D46" s="7">
        <v>1</v>
      </c>
      <c r="E46" s="1"/>
      <c r="F46" s="4">
        <f t="shared" si="0"/>
        <v>0</v>
      </c>
    </row>
    <row r="47" spans="1:6" ht="33" x14ac:dyDescent="0.25">
      <c r="A47" s="5" t="s">
        <v>135</v>
      </c>
      <c r="B47" s="6" t="s">
        <v>155</v>
      </c>
      <c r="C47" s="7" t="s">
        <v>110</v>
      </c>
      <c r="D47" s="7">
        <v>1</v>
      </c>
      <c r="E47" s="1"/>
      <c r="F47" s="4">
        <f t="shared" si="0"/>
        <v>0</v>
      </c>
    </row>
    <row r="48" spans="1:6" ht="16.5" x14ac:dyDescent="0.25">
      <c r="A48" s="5" t="s">
        <v>136</v>
      </c>
      <c r="B48" s="6" t="s">
        <v>60</v>
      </c>
      <c r="C48" s="7" t="s">
        <v>110</v>
      </c>
      <c r="D48" s="7">
        <v>1</v>
      </c>
      <c r="E48" s="1"/>
      <c r="F48" s="4">
        <f t="shared" si="0"/>
        <v>0</v>
      </c>
    </row>
    <row r="49" spans="1:6" ht="33" x14ac:dyDescent="0.25">
      <c r="A49" s="5" t="s">
        <v>137</v>
      </c>
      <c r="B49" s="6" t="s">
        <v>156</v>
      </c>
      <c r="C49" s="7" t="s">
        <v>110</v>
      </c>
      <c r="D49" s="7">
        <v>1</v>
      </c>
      <c r="E49" s="1"/>
      <c r="F49" s="4">
        <f t="shared" si="0"/>
        <v>0</v>
      </c>
    </row>
    <row r="50" spans="1:6" ht="72" customHeight="1" x14ac:dyDescent="0.25">
      <c r="A50" s="5" t="s">
        <v>138</v>
      </c>
      <c r="B50" s="6" t="s">
        <v>215</v>
      </c>
      <c r="C50" s="7" t="s">
        <v>110</v>
      </c>
      <c r="D50" s="7">
        <v>1</v>
      </c>
      <c r="E50" s="1"/>
      <c r="F50" s="4">
        <f>D50*E50</f>
        <v>0</v>
      </c>
    </row>
    <row r="51" spans="1:6" ht="49.5" x14ac:dyDescent="0.25">
      <c r="A51" s="5" t="s">
        <v>139</v>
      </c>
      <c r="B51" s="6" t="s">
        <v>157</v>
      </c>
      <c r="C51" s="7" t="s">
        <v>110</v>
      </c>
      <c r="D51" s="7">
        <v>1</v>
      </c>
      <c r="E51" s="1"/>
      <c r="F51" s="4">
        <f t="shared" si="0"/>
        <v>0</v>
      </c>
    </row>
    <row r="52" spans="1:6" ht="33" x14ac:dyDescent="0.25">
      <c r="A52" s="5" t="s">
        <v>140</v>
      </c>
      <c r="B52" s="6" t="s">
        <v>61</v>
      </c>
      <c r="C52" s="7" t="s">
        <v>110</v>
      </c>
      <c r="D52" s="7">
        <v>2</v>
      </c>
      <c r="E52" s="1"/>
      <c r="F52" s="4">
        <f t="shared" si="0"/>
        <v>0</v>
      </c>
    </row>
    <row r="53" spans="1:6" ht="16.5" x14ac:dyDescent="0.25">
      <c r="A53" s="5" t="s">
        <v>141</v>
      </c>
      <c r="B53" s="6" t="s">
        <v>62</v>
      </c>
      <c r="C53" s="7" t="s">
        <v>6</v>
      </c>
      <c r="D53" s="7">
        <v>1</v>
      </c>
      <c r="E53" s="1"/>
      <c r="F53" s="4">
        <f t="shared" si="0"/>
        <v>0</v>
      </c>
    </row>
    <row r="54" spans="1:6" ht="18.75" x14ac:dyDescent="0.25">
      <c r="A54" s="5" t="s">
        <v>142</v>
      </c>
      <c r="B54" s="6" t="s">
        <v>63</v>
      </c>
      <c r="C54" s="7" t="s">
        <v>15</v>
      </c>
      <c r="D54" s="7">
        <v>10</v>
      </c>
      <c r="E54" s="1"/>
      <c r="F54" s="4">
        <f t="shared" si="0"/>
        <v>0</v>
      </c>
    </row>
    <row r="55" spans="1:6" ht="35.25" x14ac:dyDescent="0.25">
      <c r="A55" s="5" t="s">
        <v>143</v>
      </c>
      <c r="B55" s="6" t="s">
        <v>64</v>
      </c>
      <c r="C55" s="7" t="s">
        <v>110</v>
      </c>
      <c r="D55" s="7">
        <v>20</v>
      </c>
      <c r="E55" s="1"/>
      <c r="F55" s="4">
        <f>D55*E55</f>
        <v>0</v>
      </c>
    </row>
    <row r="56" spans="1:6" ht="18.75" x14ac:dyDescent="0.25">
      <c r="A56" s="5" t="s">
        <v>144</v>
      </c>
      <c r="B56" s="6" t="s">
        <v>70</v>
      </c>
      <c r="C56" s="7" t="s">
        <v>15</v>
      </c>
      <c r="D56" s="7">
        <v>17</v>
      </c>
      <c r="E56" s="1"/>
      <c r="F56" s="4">
        <f t="shared" si="0"/>
        <v>0</v>
      </c>
    </row>
    <row r="57" spans="1:6" ht="35.25" x14ac:dyDescent="0.25">
      <c r="A57" s="5" t="s">
        <v>145</v>
      </c>
      <c r="B57" s="6" t="s">
        <v>71</v>
      </c>
      <c r="C57" s="7" t="s">
        <v>110</v>
      </c>
      <c r="D57" s="7">
        <v>34</v>
      </c>
      <c r="E57" s="1"/>
      <c r="F57" s="4">
        <f t="shared" si="0"/>
        <v>0</v>
      </c>
    </row>
    <row r="58" spans="1:6" ht="18.75" x14ac:dyDescent="0.25">
      <c r="A58" s="5" t="s">
        <v>146</v>
      </c>
      <c r="B58" s="6" t="s">
        <v>158</v>
      </c>
      <c r="C58" s="7" t="s">
        <v>15</v>
      </c>
      <c r="D58" s="7">
        <v>17</v>
      </c>
      <c r="E58" s="1"/>
      <c r="F58" s="4">
        <f t="shared" si="0"/>
        <v>0</v>
      </c>
    </row>
    <row r="59" spans="1:6" ht="35.25" x14ac:dyDescent="0.25">
      <c r="A59" s="5" t="s">
        <v>147</v>
      </c>
      <c r="B59" s="6" t="s">
        <v>159</v>
      </c>
      <c r="C59" s="7" t="s">
        <v>110</v>
      </c>
      <c r="D59" s="7">
        <v>34</v>
      </c>
      <c r="E59" s="1"/>
      <c r="F59" s="4">
        <f t="shared" si="0"/>
        <v>0</v>
      </c>
    </row>
    <row r="60" spans="1:6" ht="16.5" x14ac:dyDescent="0.25">
      <c r="A60" s="5" t="s">
        <v>148</v>
      </c>
      <c r="B60" s="6" t="s">
        <v>72</v>
      </c>
      <c r="C60" s="7" t="s">
        <v>6</v>
      </c>
      <c r="D60" s="7">
        <v>1</v>
      </c>
      <c r="E60" s="1"/>
      <c r="F60" s="4">
        <f t="shared" si="0"/>
        <v>0</v>
      </c>
    </row>
    <row r="61" spans="1:6" ht="16.5" x14ac:dyDescent="0.25">
      <c r="A61" s="5" t="s">
        <v>149</v>
      </c>
      <c r="B61" s="6" t="s">
        <v>73</v>
      </c>
      <c r="C61" s="7" t="s">
        <v>110</v>
      </c>
      <c r="D61" s="7">
        <v>1</v>
      </c>
      <c r="E61" s="1"/>
      <c r="F61" s="4">
        <f t="shared" si="0"/>
        <v>0</v>
      </c>
    </row>
    <row r="62" spans="1:6" ht="49.5" x14ac:dyDescent="0.25">
      <c r="A62" s="5" t="s">
        <v>150</v>
      </c>
      <c r="B62" s="6" t="s">
        <v>75</v>
      </c>
      <c r="C62" s="7" t="s">
        <v>110</v>
      </c>
      <c r="D62" s="7">
        <v>1</v>
      </c>
      <c r="E62" s="1"/>
      <c r="F62" s="4">
        <f t="shared" si="0"/>
        <v>0</v>
      </c>
    </row>
    <row r="63" spans="1:6" ht="16.5" x14ac:dyDescent="0.25">
      <c r="A63" s="5" t="s">
        <v>151</v>
      </c>
      <c r="B63" s="6" t="s">
        <v>74</v>
      </c>
      <c r="C63" s="7" t="s">
        <v>110</v>
      </c>
      <c r="D63" s="7">
        <v>1</v>
      </c>
      <c r="E63" s="1"/>
      <c r="F63" s="4">
        <f t="shared" si="0"/>
        <v>0</v>
      </c>
    </row>
    <row r="64" spans="1:6" ht="16.5" x14ac:dyDescent="0.25">
      <c r="A64" s="5" t="s">
        <v>88</v>
      </c>
      <c r="B64" s="6" t="s">
        <v>82</v>
      </c>
      <c r="C64" s="7" t="s">
        <v>110</v>
      </c>
      <c r="D64" s="7">
        <v>1</v>
      </c>
      <c r="E64" s="1"/>
      <c r="F64" s="4">
        <f t="shared" si="0"/>
        <v>0</v>
      </c>
    </row>
    <row r="65" spans="1:6" ht="16.5" x14ac:dyDescent="0.25">
      <c r="A65" s="5" t="s">
        <v>89</v>
      </c>
      <c r="B65" s="6" t="s">
        <v>83</v>
      </c>
      <c r="C65" s="7" t="s">
        <v>110</v>
      </c>
      <c r="D65" s="7">
        <v>3</v>
      </c>
      <c r="E65" s="1"/>
      <c r="F65" s="4">
        <f>D65*E65</f>
        <v>0</v>
      </c>
    </row>
    <row r="66" spans="1:6" ht="16.5" x14ac:dyDescent="0.25">
      <c r="A66" s="5" t="s">
        <v>90</v>
      </c>
      <c r="B66" s="6" t="s">
        <v>84</v>
      </c>
      <c r="C66" s="7" t="s">
        <v>110</v>
      </c>
      <c r="D66" s="7">
        <v>1</v>
      </c>
      <c r="E66" s="1"/>
      <c r="F66" s="4">
        <f t="shared" si="0"/>
        <v>0</v>
      </c>
    </row>
    <row r="67" spans="1:6" ht="16.5" x14ac:dyDescent="0.25">
      <c r="A67" s="5" t="s">
        <v>18</v>
      </c>
      <c r="B67" s="6" t="s">
        <v>85</v>
      </c>
      <c r="C67" s="7" t="s">
        <v>110</v>
      </c>
      <c r="D67" s="7">
        <v>3</v>
      </c>
      <c r="E67" s="1"/>
      <c r="F67" s="4">
        <f t="shared" si="0"/>
        <v>0</v>
      </c>
    </row>
    <row r="68" spans="1:6" ht="18.75" x14ac:dyDescent="0.25">
      <c r="A68" s="5" t="s">
        <v>91</v>
      </c>
      <c r="B68" s="6" t="s">
        <v>160</v>
      </c>
      <c r="C68" s="7" t="s">
        <v>111</v>
      </c>
      <c r="D68" s="7">
        <v>12</v>
      </c>
      <c r="E68" s="1"/>
      <c r="F68" s="4">
        <f t="shared" si="0"/>
        <v>0</v>
      </c>
    </row>
    <row r="69" spans="1:6" ht="31.5" customHeight="1" x14ac:dyDescent="0.25">
      <c r="A69" s="5" t="s">
        <v>92</v>
      </c>
      <c r="B69" s="6" t="s">
        <v>161</v>
      </c>
      <c r="C69" s="7" t="s">
        <v>110</v>
      </c>
      <c r="D69" s="7">
        <v>25</v>
      </c>
      <c r="E69" s="1"/>
      <c r="F69" s="4">
        <f t="shared" ref="F69:F86" si="1">D69*E69</f>
        <v>0</v>
      </c>
    </row>
    <row r="70" spans="1:6" ht="16.5" x14ac:dyDescent="0.25">
      <c r="A70" s="5" t="s">
        <v>93</v>
      </c>
      <c r="B70" s="6" t="s">
        <v>87</v>
      </c>
      <c r="C70" s="7" t="s">
        <v>6</v>
      </c>
      <c r="D70" s="7">
        <v>1</v>
      </c>
      <c r="E70" s="1"/>
      <c r="F70" s="4">
        <f t="shared" si="1"/>
        <v>0</v>
      </c>
    </row>
    <row r="71" spans="1:6" ht="18.75" x14ac:dyDescent="0.25">
      <c r="A71" s="5" t="s">
        <v>94</v>
      </c>
      <c r="B71" s="6" t="s">
        <v>162</v>
      </c>
      <c r="C71" s="7" t="s">
        <v>110</v>
      </c>
      <c r="D71" s="7">
        <v>1</v>
      </c>
      <c r="E71" s="1"/>
      <c r="F71" s="4">
        <f t="shared" si="1"/>
        <v>0</v>
      </c>
    </row>
    <row r="72" spans="1:6" ht="16.5" x14ac:dyDescent="0.25">
      <c r="A72" s="5" t="s">
        <v>31</v>
      </c>
      <c r="B72" s="6" t="s">
        <v>86</v>
      </c>
      <c r="C72" s="7" t="s">
        <v>110</v>
      </c>
      <c r="D72" s="7">
        <v>1</v>
      </c>
      <c r="E72" s="1"/>
      <c r="F72" s="4">
        <f t="shared" si="1"/>
        <v>0</v>
      </c>
    </row>
    <row r="73" spans="1:6" ht="16.5" x14ac:dyDescent="0.25">
      <c r="A73" s="5" t="s">
        <v>101</v>
      </c>
      <c r="B73" s="6" t="s">
        <v>95</v>
      </c>
      <c r="C73" s="7" t="s">
        <v>110</v>
      </c>
      <c r="D73" s="7">
        <v>1</v>
      </c>
      <c r="E73" s="1"/>
      <c r="F73" s="4">
        <f t="shared" si="1"/>
        <v>0</v>
      </c>
    </row>
    <row r="74" spans="1:6" ht="16.5" x14ac:dyDescent="0.25">
      <c r="A74" s="5" t="s">
        <v>102</v>
      </c>
      <c r="B74" s="6" t="s">
        <v>13</v>
      </c>
      <c r="C74" s="7" t="s">
        <v>110</v>
      </c>
      <c r="D74" s="7">
        <v>1</v>
      </c>
      <c r="E74" s="1"/>
      <c r="F74" s="4">
        <f t="shared" si="1"/>
        <v>0</v>
      </c>
    </row>
    <row r="75" spans="1:6" ht="16.5" x14ac:dyDescent="0.25">
      <c r="A75" s="5" t="s">
        <v>103</v>
      </c>
      <c r="B75" s="6" t="s">
        <v>96</v>
      </c>
      <c r="C75" s="7" t="s">
        <v>111</v>
      </c>
      <c r="D75" s="7">
        <v>100</v>
      </c>
      <c r="E75" s="1"/>
      <c r="F75" s="4">
        <f t="shared" si="1"/>
        <v>0</v>
      </c>
    </row>
    <row r="76" spans="1:6" ht="16.5" x14ac:dyDescent="0.25">
      <c r="A76" s="5" t="s">
        <v>104</v>
      </c>
      <c r="B76" s="6" t="s">
        <v>97</v>
      </c>
      <c r="C76" s="7" t="s">
        <v>110</v>
      </c>
      <c r="D76" s="7">
        <v>200</v>
      </c>
      <c r="E76" s="1"/>
      <c r="F76" s="4">
        <f t="shared" si="1"/>
        <v>0</v>
      </c>
    </row>
    <row r="77" spans="1:6" ht="16.5" x14ac:dyDescent="0.25">
      <c r="A77" s="5" t="s">
        <v>105</v>
      </c>
      <c r="B77" s="6" t="s">
        <v>72</v>
      </c>
      <c r="C77" s="7" t="s">
        <v>6</v>
      </c>
      <c r="D77" s="7">
        <v>1</v>
      </c>
      <c r="E77" s="1"/>
      <c r="F77" s="4">
        <f t="shared" si="1"/>
        <v>0</v>
      </c>
    </row>
    <row r="78" spans="1:6" ht="16.5" x14ac:dyDescent="0.25">
      <c r="A78" s="5" t="s">
        <v>106</v>
      </c>
      <c r="B78" s="6" t="s">
        <v>98</v>
      </c>
      <c r="C78" s="7" t="s">
        <v>110</v>
      </c>
      <c r="D78" s="7">
        <v>1</v>
      </c>
      <c r="E78" s="1"/>
      <c r="F78" s="4">
        <f t="shared" si="1"/>
        <v>0</v>
      </c>
    </row>
    <row r="79" spans="1:6" ht="49.5" x14ac:dyDescent="0.25">
      <c r="A79" s="5" t="s">
        <v>107</v>
      </c>
      <c r="B79" s="6" t="s">
        <v>214</v>
      </c>
      <c r="C79" s="7" t="s">
        <v>110</v>
      </c>
      <c r="D79" s="7">
        <v>1</v>
      </c>
      <c r="E79" s="1"/>
      <c r="F79" s="4">
        <f t="shared" si="1"/>
        <v>0</v>
      </c>
    </row>
    <row r="80" spans="1:6" ht="49.5" x14ac:dyDescent="0.25">
      <c r="A80" s="5" t="s">
        <v>108</v>
      </c>
      <c r="B80" s="6" t="s">
        <v>99</v>
      </c>
      <c r="C80" s="7" t="s">
        <v>110</v>
      </c>
      <c r="D80" s="7">
        <v>1</v>
      </c>
      <c r="E80" s="1"/>
      <c r="F80" s="4">
        <f t="shared" si="1"/>
        <v>0</v>
      </c>
    </row>
    <row r="81" spans="1:6" ht="16.5" x14ac:dyDescent="0.25">
      <c r="A81" s="5" t="s">
        <v>32</v>
      </c>
      <c r="B81" s="6" t="s">
        <v>100</v>
      </c>
      <c r="C81" s="7" t="s">
        <v>6</v>
      </c>
      <c r="D81" s="7">
        <v>1</v>
      </c>
      <c r="E81" s="1"/>
      <c r="F81" s="4">
        <f t="shared" si="1"/>
        <v>0</v>
      </c>
    </row>
    <row r="82" spans="1:6" ht="16.5" x14ac:dyDescent="0.25">
      <c r="A82" s="5" t="s">
        <v>163</v>
      </c>
      <c r="B82" s="6" t="s">
        <v>109</v>
      </c>
      <c r="C82" s="7" t="s">
        <v>110</v>
      </c>
      <c r="D82" s="7">
        <v>1</v>
      </c>
      <c r="E82" s="1"/>
      <c r="F82" s="4">
        <f t="shared" si="1"/>
        <v>0</v>
      </c>
    </row>
    <row r="83" spans="1:6" ht="16.5" x14ac:dyDescent="0.25">
      <c r="A83" s="5" t="s">
        <v>164</v>
      </c>
      <c r="B83" s="6" t="s">
        <v>190</v>
      </c>
      <c r="C83" s="7" t="s">
        <v>110</v>
      </c>
      <c r="D83" s="7">
        <v>1</v>
      </c>
      <c r="E83" s="1"/>
      <c r="F83" s="4">
        <f t="shared" si="1"/>
        <v>0</v>
      </c>
    </row>
    <row r="84" spans="1:6" ht="33" x14ac:dyDescent="0.25">
      <c r="A84" s="5" t="s">
        <v>165</v>
      </c>
      <c r="B84" s="6" t="s">
        <v>12</v>
      </c>
      <c r="C84" s="7" t="s">
        <v>110</v>
      </c>
      <c r="D84" s="7">
        <v>1</v>
      </c>
      <c r="E84" s="1"/>
      <c r="F84" s="4">
        <f t="shared" si="1"/>
        <v>0</v>
      </c>
    </row>
    <row r="85" spans="1:6" ht="16.5" x14ac:dyDescent="0.25">
      <c r="A85" s="5" t="s">
        <v>166</v>
      </c>
      <c r="B85" s="6" t="s">
        <v>120</v>
      </c>
      <c r="C85" s="7" t="s">
        <v>110</v>
      </c>
      <c r="D85" s="7">
        <v>1</v>
      </c>
      <c r="E85" s="1"/>
      <c r="F85" s="4">
        <f t="shared" si="1"/>
        <v>0</v>
      </c>
    </row>
    <row r="86" spans="1:6" ht="33" x14ac:dyDescent="0.25">
      <c r="A86" s="5" t="s">
        <v>167</v>
      </c>
      <c r="B86" s="6" t="s">
        <v>198</v>
      </c>
      <c r="C86" s="7" t="s">
        <v>110</v>
      </c>
      <c r="D86" s="7">
        <v>1</v>
      </c>
      <c r="E86" s="1"/>
      <c r="F86" s="4">
        <f t="shared" si="1"/>
        <v>0</v>
      </c>
    </row>
    <row r="87" spans="1:6" ht="16.5" x14ac:dyDescent="0.25">
      <c r="A87" s="5" t="s">
        <v>168</v>
      </c>
      <c r="B87" s="6" t="s">
        <v>44</v>
      </c>
      <c r="C87" s="7" t="s">
        <v>110</v>
      </c>
      <c r="D87" s="7">
        <v>1</v>
      </c>
      <c r="E87" s="1"/>
      <c r="F87" s="4">
        <f>D87*E87</f>
        <v>0</v>
      </c>
    </row>
    <row r="88" spans="1:6" ht="16.5" x14ac:dyDescent="0.25">
      <c r="A88" s="5" t="s">
        <v>169</v>
      </c>
      <c r="B88" s="6" t="s">
        <v>191</v>
      </c>
      <c r="C88" s="7" t="s">
        <v>110</v>
      </c>
      <c r="D88" s="7">
        <v>1</v>
      </c>
      <c r="E88" s="1"/>
      <c r="F88" s="4">
        <f t="shared" ref="F88:F108" si="2">D88*E88</f>
        <v>0</v>
      </c>
    </row>
    <row r="89" spans="1:6" ht="16.5" x14ac:dyDescent="0.25">
      <c r="A89" s="5" t="s">
        <v>170</v>
      </c>
      <c r="B89" s="6" t="s">
        <v>221</v>
      </c>
      <c r="C89" s="7" t="s">
        <v>110</v>
      </c>
      <c r="D89" s="7">
        <v>1</v>
      </c>
      <c r="E89" s="1"/>
      <c r="F89" s="4">
        <f t="shared" si="2"/>
        <v>0</v>
      </c>
    </row>
    <row r="90" spans="1:6" ht="16.5" x14ac:dyDescent="0.25">
      <c r="A90" s="5" t="s">
        <v>171</v>
      </c>
      <c r="B90" s="6" t="s">
        <v>192</v>
      </c>
      <c r="C90" s="7" t="s">
        <v>110</v>
      </c>
      <c r="D90" s="7">
        <v>1</v>
      </c>
      <c r="E90" s="1"/>
      <c r="F90" s="4">
        <f t="shared" si="2"/>
        <v>0</v>
      </c>
    </row>
    <row r="91" spans="1:6" ht="16.5" x14ac:dyDescent="0.25">
      <c r="A91" s="5" t="s">
        <v>172</v>
      </c>
      <c r="B91" s="6" t="s">
        <v>193</v>
      </c>
      <c r="C91" s="7" t="s">
        <v>110</v>
      </c>
      <c r="D91" s="7">
        <v>1</v>
      </c>
      <c r="E91" s="1"/>
      <c r="F91" s="4">
        <f t="shared" si="2"/>
        <v>0</v>
      </c>
    </row>
    <row r="92" spans="1:6" ht="16.5" x14ac:dyDescent="0.25">
      <c r="A92" s="5" t="s">
        <v>173</v>
      </c>
      <c r="B92" s="6" t="s">
        <v>194</v>
      </c>
      <c r="C92" s="7" t="s">
        <v>110</v>
      </c>
      <c r="D92" s="7">
        <v>4</v>
      </c>
      <c r="E92" s="1"/>
      <c r="F92" s="4">
        <f t="shared" si="2"/>
        <v>0</v>
      </c>
    </row>
    <row r="93" spans="1:6" ht="16.5" x14ac:dyDescent="0.25">
      <c r="A93" s="5" t="s">
        <v>174</v>
      </c>
      <c r="B93" s="6" t="s">
        <v>195</v>
      </c>
      <c r="C93" s="7" t="s">
        <v>110</v>
      </c>
      <c r="D93" s="7">
        <v>4</v>
      </c>
      <c r="E93" s="1"/>
      <c r="F93" s="4">
        <f t="shared" si="2"/>
        <v>0</v>
      </c>
    </row>
    <row r="94" spans="1:6" ht="16.5" x14ac:dyDescent="0.25">
      <c r="A94" s="5" t="s">
        <v>175</v>
      </c>
      <c r="B94" s="6" t="s">
        <v>196</v>
      </c>
      <c r="C94" s="7" t="s">
        <v>110</v>
      </c>
      <c r="D94" s="7">
        <v>4</v>
      </c>
      <c r="E94" s="1"/>
      <c r="F94" s="4">
        <f t="shared" si="2"/>
        <v>0</v>
      </c>
    </row>
    <row r="95" spans="1:6" ht="16.5" x14ac:dyDescent="0.25">
      <c r="A95" s="5" t="s">
        <v>176</v>
      </c>
      <c r="B95" s="6" t="s">
        <v>197</v>
      </c>
      <c r="C95" s="7" t="s">
        <v>110</v>
      </c>
      <c r="D95" s="7">
        <v>4</v>
      </c>
      <c r="E95" s="1"/>
      <c r="F95" s="4">
        <f t="shared" si="2"/>
        <v>0</v>
      </c>
    </row>
    <row r="96" spans="1:6" ht="18.75" x14ac:dyDescent="0.25">
      <c r="A96" s="5" t="s">
        <v>177</v>
      </c>
      <c r="B96" s="6" t="s">
        <v>220</v>
      </c>
      <c r="C96" s="7" t="s">
        <v>15</v>
      </c>
      <c r="D96" s="7">
        <v>10</v>
      </c>
      <c r="E96" s="1"/>
      <c r="F96" s="4">
        <f t="shared" si="2"/>
        <v>0</v>
      </c>
    </row>
    <row r="97" spans="1:6" ht="18.75" x14ac:dyDescent="0.25">
      <c r="A97" s="5" t="s">
        <v>178</v>
      </c>
      <c r="B97" s="6" t="s">
        <v>219</v>
      </c>
      <c r="C97" s="7" t="s">
        <v>15</v>
      </c>
      <c r="D97" s="7">
        <v>10</v>
      </c>
      <c r="E97" s="1"/>
      <c r="F97" s="4">
        <f t="shared" si="2"/>
        <v>0</v>
      </c>
    </row>
    <row r="98" spans="1:6" ht="33" x14ac:dyDescent="0.25">
      <c r="A98" s="5" t="s">
        <v>179</v>
      </c>
      <c r="B98" s="6" t="s">
        <v>61</v>
      </c>
      <c r="C98" s="7" t="s">
        <v>110</v>
      </c>
      <c r="D98" s="7">
        <v>2</v>
      </c>
      <c r="E98" s="1"/>
      <c r="F98" s="4">
        <f t="shared" si="2"/>
        <v>0</v>
      </c>
    </row>
    <row r="99" spans="1:6" ht="16.5" x14ac:dyDescent="0.25">
      <c r="A99" s="5" t="s">
        <v>180</v>
      </c>
      <c r="B99" s="6" t="s">
        <v>199</v>
      </c>
      <c r="C99" s="7" t="s">
        <v>110</v>
      </c>
      <c r="D99" s="7">
        <v>1</v>
      </c>
      <c r="E99" s="1"/>
      <c r="F99" s="4">
        <f t="shared" si="2"/>
        <v>0</v>
      </c>
    </row>
    <row r="100" spans="1:6" ht="33" x14ac:dyDescent="0.25">
      <c r="A100" s="5" t="s">
        <v>181</v>
      </c>
      <c r="B100" s="6" t="s">
        <v>200</v>
      </c>
      <c r="C100" s="7" t="s">
        <v>110</v>
      </c>
      <c r="D100" s="7">
        <v>1</v>
      </c>
      <c r="E100" s="1"/>
      <c r="F100" s="4">
        <f t="shared" si="2"/>
        <v>0</v>
      </c>
    </row>
    <row r="101" spans="1:6" ht="33" x14ac:dyDescent="0.25">
      <c r="A101" s="5" t="s">
        <v>182</v>
      </c>
      <c r="B101" s="6" t="s">
        <v>218</v>
      </c>
      <c r="C101" s="7" t="s">
        <v>110</v>
      </c>
      <c r="D101" s="7">
        <v>1</v>
      </c>
      <c r="E101" s="1"/>
      <c r="F101" s="4">
        <f t="shared" si="2"/>
        <v>0</v>
      </c>
    </row>
    <row r="102" spans="1:6" ht="33" x14ac:dyDescent="0.25">
      <c r="A102" s="5" t="s">
        <v>183</v>
      </c>
      <c r="B102" s="6" t="s">
        <v>201</v>
      </c>
      <c r="C102" s="7" t="s">
        <v>110</v>
      </c>
      <c r="D102" s="7">
        <v>1</v>
      </c>
      <c r="E102" s="1"/>
      <c r="F102" s="4">
        <f t="shared" si="2"/>
        <v>0</v>
      </c>
    </row>
    <row r="103" spans="1:6" ht="33" x14ac:dyDescent="0.25">
      <c r="A103" s="5" t="s">
        <v>184</v>
      </c>
      <c r="B103" s="6" t="s">
        <v>202</v>
      </c>
      <c r="C103" s="7" t="s">
        <v>110</v>
      </c>
      <c r="D103" s="7">
        <v>1</v>
      </c>
      <c r="E103" s="1"/>
      <c r="F103" s="4">
        <f t="shared" si="2"/>
        <v>0</v>
      </c>
    </row>
    <row r="104" spans="1:6" ht="33" x14ac:dyDescent="0.25">
      <c r="A104" s="5" t="s">
        <v>185</v>
      </c>
      <c r="B104" s="6" t="s">
        <v>203</v>
      </c>
      <c r="C104" s="7" t="s">
        <v>110</v>
      </c>
      <c r="D104" s="7">
        <v>1</v>
      </c>
      <c r="E104" s="1"/>
      <c r="F104" s="4">
        <f t="shared" si="2"/>
        <v>0</v>
      </c>
    </row>
    <row r="105" spans="1:6" ht="23.25" customHeight="1" x14ac:dyDescent="0.25">
      <c r="A105" s="5" t="s">
        <v>186</v>
      </c>
      <c r="B105" s="6" t="s">
        <v>216</v>
      </c>
      <c r="C105" s="7" t="s">
        <v>6</v>
      </c>
      <c r="D105" s="7">
        <v>1</v>
      </c>
      <c r="E105" s="1"/>
      <c r="F105" s="4">
        <f t="shared" si="2"/>
        <v>0</v>
      </c>
    </row>
    <row r="106" spans="1:6" ht="16.5" x14ac:dyDescent="0.25">
      <c r="A106" s="5" t="s">
        <v>187</v>
      </c>
      <c r="B106" s="6" t="s">
        <v>204</v>
      </c>
      <c r="C106" s="7" t="s">
        <v>110</v>
      </c>
      <c r="D106" s="7">
        <v>1</v>
      </c>
      <c r="E106" s="1"/>
      <c r="F106" s="4">
        <f t="shared" si="2"/>
        <v>0</v>
      </c>
    </row>
    <row r="107" spans="1:6" ht="16.5" x14ac:dyDescent="0.25">
      <c r="A107" s="5" t="s">
        <v>188</v>
      </c>
      <c r="B107" s="6" t="s">
        <v>205</v>
      </c>
      <c r="C107" s="7" t="s">
        <v>110</v>
      </c>
      <c r="D107" s="7">
        <v>1</v>
      </c>
      <c r="E107" s="1"/>
      <c r="F107" s="4">
        <f t="shared" si="2"/>
        <v>0</v>
      </c>
    </row>
    <row r="108" spans="1:6" ht="16.5" x14ac:dyDescent="0.25">
      <c r="A108" s="5" t="s">
        <v>189</v>
      </c>
      <c r="B108" s="6" t="s">
        <v>206</v>
      </c>
      <c r="C108" s="7" t="s">
        <v>110</v>
      </c>
      <c r="D108" s="7">
        <v>1</v>
      </c>
      <c r="E108" s="1"/>
      <c r="F108" s="4">
        <f t="shared" si="2"/>
        <v>0</v>
      </c>
    </row>
    <row r="109" spans="1:6" ht="49.5" x14ac:dyDescent="0.25">
      <c r="A109" s="5" t="s">
        <v>207</v>
      </c>
      <c r="B109" s="6" t="s">
        <v>211</v>
      </c>
      <c r="C109" s="7" t="s">
        <v>110</v>
      </c>
      <c r="D109" s="7">
        <v>1</v>
      </c>
      <c r="E109" s="1"/>
      <c r="F109" s="4">
        <f>D109*E109</f>
        <v>0</v>
      </c>
    </row>
    <row r="110" spans="1:6" ht="33" x14ac:dyDescent="0.25">
      <c r="A110" s="5" t="s">
        <v>208</v>
      </c>
      <c r="B110" s="6" t="s">
        <v>212</v>
      </c>
      <c r="C110" s="7" t="s">
        <v>110</v>
      </c>
      <c r="D110" s="7">
        <v>1</v>
      </c>
      <c r="E110" s="1"/>
      <c r="F110" s="4">
        <f t="shared" ref="F110:F112" si="3">D110*E110</f>
        <v>0</v>
      </c>
    </row>
    <row r="111" spans="1:6" ht="49.5" x14ac:dyDescent="0.25">
      <c r="A111" s="5" t="s">
        <v>209</v>
      </c>
      <c r="B111" s="6" t="s">
        <v>217</v>
      </c>
      <c r="C111" s="7" t="s">
        <v>6</v>
      </c>
      <c r="D111" s="7">
        <v>1</v>
      </c>
      <c r="E111" s="1"/>
      <c r="F111" s="4">
        <f t="shared" si="3"/>
        <v>0</v>
      </c>
    </row>
    <row r="112" spans="1:6" ht="33.75" thickBot="1" x14ac:dyDescent="0.3">
      <c r="A112" s="5" t="s">
        <v>210</v>
      </c>
      <c r="B112" s="6" t="s">
        <v>213</v>
      </c>
      <c r="C112" s="7" t="s">
        <v>110</v>
      </c>
      <c r="D112" s="7">
        <v>1</v>
      </c>
      <c r="E112" s="1"/>
      <c r="F112" s="4">
        <f t="shared" si="3"/>
        <v>0</v>
      </c>
    </row>
    <row r="113" spans="1:6" ht="27" customHeight="1" thickBot="1" x14ac:dyDescent="0.3">
      <c r="A113" s="16" t="s">
        <v>8</v>
      </c>
      <c r="B113" s="17"/>
      <c r="C113" s="17"/>
      <c r="D113" s="17"/>
      <c r="E113" s="17"/>
      <c r="F113" s="2">
        <f>SUM(F4:F112)</f>
        <v>0</v>
      </c>
    </row>
  </sheetData>
  <sheetProtection algorithmName="SHA-512" hashValue="uQ23kBl+U7yr0PlN/TmpwOiaVcuYQn5sIGUxdG1fJpflXtdmlXXQrahDc70rVbCsCey0RayDbZR3wUUAcTcAbQ==" saltValue="/WVfZHwY/hRJ/7+p4jnrZw==" spinCount="100000" sheet="1" objects="1" scenarios="1"/>
  <mergeCells count="5">
    <mergeCell ref="A1:A2"/>
    <mergeCell ref="B1:B2"/>
    <mergeCell ref="C1:C2"/>
    <mergeCell ref="D1:D2"/>
    <mergeCell ref="A113:E113"/>
  </mergeCells>
  <phoneticPr fontId="6" type="noConversion"/>
  <dataValidations count="2">
    <dataValidation errorStyle="information" allowBlank="1" showInputMessage="1" showErrorMessage="1" errorTitle="Закръгление" error="Цените следва да бъдат закръглени с точност до втория знак след десетичната запетая" promptTitle="Закръгление" prompt="Цените следва да бъдат закръглени с точност до втория знак след десетичната запетая" sqref="E14:E112 E5:E12" xr:uid="{B743FEE5-9F2B-4FDC-AA96-DBADC7CCF86C}"/>
    <dataValidation errorStyle="information" allowBlank="1" showInputMessage="1" showErrorMessage="1" errorTitle="Закръгление" error="Цените следва да бъдат закръглени с точност до втория знак след десетичната запетая" prompt="Цените следва да бъдат закръглени с точност до втория знак след десетичната запетая" sqref="E4" xr:uid="{C3A6E9F7-B23D-4DC3-9D36-5D6E968AAA77}"/>
  </dataValidations>
  <pageMargins left="0.7" right="0.7" top="0.75" bottom="0.75" header="0.3" footer="0.3"/>
  <pageSetup paperSize="9" orientation="portrait" r:id="rId1"/>
  <ignoredErrors>
    <ignoredError sqref="F1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Ценова 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Desislava Vasileva</dc:creator>
  <cp:lastModifiedBy>Desislava Vasileva</cp:lastModifiedBy>
  <dcterms:created xsi:type="dcterms:W3CDTF">2025-01-24T09:38:03Z</dcterms:created>
  <dcterms:modified xsi:type="dcterms:W3CDTF">2026-05-08T06:33:08Z</dcterms:modified>
</cp:coreProperties>
</file>